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rcumllp-my.sharepoint.com/personal/ewatson_mkllp_com/Documents/Webster Park/SNF XML/"/>
    </mc:Choice>
  </mc:AlternateContent>
  <xr:revisionPtr revIDLastSave="0" documentId="8_{5548D777-D248-4B00-818B-C795A877070F}" xr6:coauthVersionLast="47" xr6:coauthVersionMax="47" xr10:uidLastSave="{00000000-0000-0000-0000-000000000000}"/>
  <bookViews>
    <workbookView xWindow="-120" yWindow="-120" windowWidth="29040" windowHeight="15840" xr2:uid="{09B760B1-63D5-4876-B8A8-8D820DFBD6C8}"/>
  </bookViews>
  <sheets>
    <sheet name="Footnote Attachment #1" sheetId="1" r:id="rId1"/>
  </sheets>
  <externalReferences>
    <externalReference r:id="rId2"/>
  </externalReferences>
  <definedNames>
    <definedName name="_xlnm.Print_Area" localSheetId="0">'Footnote Attachment #1'!$A$1:$J$55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K23" i="1" s="1"/>
  <c r="H14" i="1"/>
  <c r="K14" i="1" s="1"/>
  <c r="J1" i="1"/>
</calcChain>
</file>

<file path=xl/sharedStrings.xml><?xml version="1.0" encoding="utf-8"?>
<sst xmlns="http://schemas.openxmlformats.org/spreadsheetml/2006/main" count="21" uniqueCount="19">
  <si>
    <t>Facility Name:</t>
  </si>
  <si>
    <t xml:space="preserve">VPN # </t>
  </si>
  <si>
    <t>Balance Sheet Date (Mo-D-Yr)</t>
  </si>
  <si>
    <t>2023 REA-CR</t>
  </si>
  <si>
    <r>
      <rPr>
        <u/>
        <sz val="10"/>
        <rFont val="Times New Roman"/>
        <family val="1"/>
      </rPr>
      <t>Page 9 - Other Assets (1980.0)</t>
    </r>
  </si>
  <si>
    <t>Acct. Title</t>
  </si>
  <si>
    <r>
      <rPr>
        <u/>
        <sz val="10"/>
        <rFont val="Times New Roman"/>
        <family val="1"/>
      </rPr>
      <t>Amount</t>
    </r>
  </si>
  <si>
    <t>Total  (1980.0)</t>
  </si>
  <si>
    <t>Check</t>
  </si>
  <si>
    <r>
      <rPr>
        <u/>
        <sz val="10"/>
        <rFont val="Times New Roman"/>
        <family val="1"/>
      </rPr>
      <t>Page 5 - Other (9547.0)</t>
    </r>
  </si>
  <si>
    <r>
      <rPr>
        <u/>
        <sz val="10"/>
        <rFont val="Times New Roman"/>
        <family val="1"/>
      </rPr>
      <t>Acct. Title</t>
    </r>
  </si>
  <si>
    <t>Goodwill Amortization Expense</t>
  </si>
  <si>
    <t>Total  (9547.0)</t>
  </si>
  <si>
    <t>Page 12, 13, &amp; 14 - Reconciliation of Income - Schedule 6 &amp; Reconciliation of Net Worth - Schedule 7</t>
  </si>
  <si>
    <t>Brief Description and impact on any Reimbursable Account, if any</t>
  </si>
  <si>
    <r>
      <rPr>
        <u/>
        <sz val="10"/>
        <rFont val="Times New Roman"/>
        <family val="1"/>
      </rPr>
      <t>Page 7 - Allowable Fixed Assets and Long Term Interest - Schedule 4</t>
    </r>
  </si>
  <si>
    <t>Page 17 - Calculation of Allowable Interest Due to Refinancing and/or Purchase of Fixed Assets.</t>
  </si>
  <si>
    <t>18-1</t>
  </si>
  <si>
    <t>Webster Park Operator,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</si>
</sst>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0"/>
      <color rgb="FF000000"/>
      <name val="Times New Roman"/>
      <charset val="204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u/>
      <sz val="10"/>
      <name val="Times New Roman"/>
      <family val="1"/>
    </font>
    <font>
      <b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2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14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38" fontId="5" fillId="0" borderId="2" xfId="2" applyNumberFormat="1" applyFont="1" applyBorder="1" applyAlignment="1">
      <alignment horizontal="center" vertical="top"/>
    </xf>
    <xf numFmtId="0" fontId="5" fillId="0" borderId="2" xfId="2" applyFont="1" applyBorder="1" applyAlignment="1">
      <alignment horizontal="center" vertical="top"/>
    </xf>
    <xf numFmtId="43" fontId="2" fillId="0" borderId="0" xfId="1" applyFont="1" applyAlignment="1">
      <alignment horizontal="left" vertical="top"/>
    </xf>
    <xf numFmtId="164" fontId="2" fillId="0" borderId="0" xfId="1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2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164" fontId="2" fillId="2" borderId="1" xfId="1" applyNumberFormat="1" applyFont="1" applyFill="1" applyBorder="1" applyAlignment="1">
      <alignment horizontal="left" vertical="top"/>
    </xf>
    <xf numFmtId="0" fontId="3" fillId="2" borderId="0" xfId="2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</cellXfs>
  <cellStyles count="3">
    <cellStyle name="Comma" xfId="1" builtinId="3"/>
    <cellStyle name="Normal" xfId="0" builtinId="0"/>
    <cellStyle name="Normal 2 2" xfId="2" xr:uid="{5C1F9C34-2D20-43F1-BDF6-CDD447E443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Pfx%20Engagement\WM\WorkPapers\%7b790F3C62-31B0-4E6E-8A4A-70CDD132D152%7d\%7b64AB503F-DFAC-470C-BA99-4DF61237F940%7d\%7b71be51ed-22b2-413c-a044-e29c6d7cc335%7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 (Pg 1)"/>
      <sheetName val="Schedule 1 - Part 1 (Pg 2)"/>
      <sheetName val="Schedule 1 - Part 2 (Pg 3)"/>
      <sheetName val="Schedule 1 - Part 3 (Pg 4)"/>
      <sheetName val="Schedule 2 (Pg 5)"/>
      <sheetName val="Schedule 3 (Pg 6)"/>
      <sheetName val="Schedule 4 (Pg 7)"/>
      <sheetName val="Schedule 5 (Pgs 8-11)"/>
      <sheetName val="Schedule 6 (Pg 12)"/>
      <sheetName val="Schedule 7 (Pgs 13-14)"/>
      <sheetName val="Schedule 8 (Pgs 15-16 )"/>
      <sheetName val="Schedule 9 (Pg 17)"/>
      <sheetName val="Schedule 10 (Pg 18)"/>
      <sheetName val="Footnote Attachment #1"/>
      <sheetName val="Footnote Attachment #2"/>
      <sheetName val="Attestation Section A"/>
      <sheetName val="Attestation Section B"/>
    </sheetNames>
    <sheetDataSet>
      <sheetData sheetId="0"/>
      <sheetData sheetId="1"/>
      <sheetData sheetId="2"/>
      <sheetData sheetId="3"/>
      <sheetData sheetId="4">
        <row r="28">
          <cell r="D28">
            <v>80000</v>
          </cell>
        </row>
      </sheetData>
      <sheetData sheetId="5"/>
      <sheetData sheetId="6"/>
      <sheetData sheetId="7">
        <row r="30">
          <cell r="E30">
            <v>0</v>
          </cell>
        </row>
      </sheetData>
      <sheetData sheetId="8"/>
      <sheetData sheetId="9"/>
      <sheetData sheetId="10"/>
      <sheetData sheetId="11"/>
      <sheetData sheetId="12">
        <row r="53">
          <cell r="E53" t="str">
            <v>0950262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EA564-F6D7-4A01-A64A-5B58FEB40E8F}">
  <sheetPr>
    <tabColor rgb="FF92D050"/>
    <pageSetUpPr fitToPage="1"/>
  </sheetPr>
  <dimension ref="A1:L54"/>
  <sheetViews>
    <sheetView tabSelected="1" view="pageBreakPreview" topLeftCell="A31" zoomScale="115" zoomScaleNormal="100" zoomScaleSheetLayoutView="115" workbookViewId="0">
      <selection activeCell="D63" sqref="D63"/>
    </sheetView>
  </sheetViews>
  <sheetFormatPr defaultRowHeight="12.75" x14ac:dyDescent="0.2"/>
  <cols>
    <col min="1" max="2" width="7.33203125" style="2" customWidth="1"/>
    <col min="3" max="3" width="14.33203125" style="2" customWidth="1"/>
    <col min="4" max="10" width="9.33203125" style="2"/>
    <col min="11" max="11" width="13" style="2" customWidth="1"/>
    <col min="12" max="16384" width="9.33203125" style="2"/>
  </cols>
  <sheetData>
    <row r="1" spans="1:12" ht="12" customHeight="1" x14ac:dyDescent="0.2">
      <c r="A1" s="1" t="s">
        <v>0</v>
      </c>
      <c r="C1" s="16" t="s">
        <v>18</v>
      </c>
      <c r="D1" s="16"/>
      <c r="E1" s="16"/>
      <c r="F1" s="16"/>
      <c r="G1" s="16"/>
      <c r="I1" s="3" t="s">
        <v>1</v>
      </c>
      <c r="J1" s="17" t="str">
        <f>'[1]Schedule 10 (Pg 18)'!E53</f>
        <v>0950262</v>
      </c>
    </row>
    <row r="2" spans="1:12" ht="12" customHeight="1" x14ac:dyDescent="0.2"/>
    <row r="3" spans="1:12" ht="12" customHeight="1" x14ac:dyDescent="0.2">
      <c r="A3" s="1" t="s">
        <v>2</v>
      </c>
      <c r="D3" s="4">
        <v>45291</v>
      </c>
      <c r="E3" s="5"/>
      <c r="I3" s="1" t="s">
        <v>3</v>
      </c>
    </row>
    <row r="4" spans="1:12" ht="12" customHeight="1" x14ac:dyDescent="0.2">
      <c r="A4" s="1"/>
    </row>
    <row r="5" spans="1:12" ht="12" customHeight="1" x14ac:dyDescent="0.2"/>
    <row r="6" spans="1:12" ht="12" customHeight="1" x14ac:dyDescent="0.2">
      <c r="A6" s="6" t="s">
        <v>4</v>
      </c>
    </row>
    <row r="7" spans="1:12" ht="12" customHeight="1" x14ac:dyDescent="0.2">
      <c r="A7" s="6"/>
    </row>
    <row r="8" spans="1:12" ht="12" customHeight="1" x14ac:dyDescent="0.2">
      <c r="A8" s="7" t="s">
        <v>5</v>
      </c>
      <c r="B8" s="7"/>
      <c r="C8" s="7"/>
      <c r="D8" s="7"/>
      <c r="E8" s="7"/>
      <c r="F8" s="7"/>
      <c r="I8" s="6" t="s">
        <v>6</v>
      </c>
    </row>
    <row r="9" spans="1:12" ht="12" customHeight="1" x14ac:dyDescent="0.2">
      <c r="A9" s="18"/>
      <c r="B9" s="18"/>
      <c r="C9" s="18"/>
      <c r="D9" s="18"/>
      <c r="E9" s="18"/>
      <c r="F9" s="18"/>
      <c r="H9" s="19"/>
      <c r="I9" s="19"/>
      <c r="J9" s="19"/>
    </row>
    <row r="10" spans="1:12" ht="12" customHeight="1" x14ac:dyDescent="0.2">
      <c r="A10" s="18"/>
      <c r="B10" s="18"/>
      <c r="C10" s="18"/>
      <c r="D10" s="18"/>
      <c r="E10" s="18"/>
      <c r="F10" s="18"/>
      <c r="H10" s="19"/>
      <c r="I10" s="19"/>
      <c r="J10" s="19"/>
    </row>
    <row r="11" spans="1:12" ht="12" customHeight="1" x14ac:dyDescent="0.2">
      <c r="A11" s="18"/>
      <c r="B11" s="18"/>
      <c r="C11" s="18"/>
      <c r="D11" s="18"/>
      <c r="E11" s="18"/>
      <c r="F11" s="18"/>
      <c r="H11" s="19"/>
      <c r="I11" s="19"/>
      <c r="J11" s="19"/>
    </row>
    <row r="12" spans="1:12" ht="12" customHeight="1" x14ac:dyDescent="0.2">
      <c r="A12" s="18"/>
      <c r="B12" s="18"/>
      <c r="C12" s="18"/>
      <c r="D12" s="18"/>
      <c r="E12" s="18"/>
      <c r="F12" s="18"/>
      <c r="H12" s="19"/>
      <c r="I12" s="19"/>
      <c r="J12" s="19"/>
    </row>
    <row r="13" spans="1:12" ht="12" customHeight="1" x14ac:dyDescent="0.2">
      <c r="A13" s="18"/>
      <c r="B13" s="18"/>
      <c r="C13" s="18"/>
      <c r="D13" s="18"/>
      <c r="E13" s="18"/>
      <c r="F13" s="18"/>
      <c r="H13" s="19"/>
      <c r="I13" s="19"/>
      <c r="J13" s="19"/>
    </row>
    <row r="14" spans="1:12" ht="12" customHeight="1" x14ac:dyDescent="0.2">
      <c r="A14" s="1" t="s">
        <v>7</v>
      </c>
      <c r="H14" s="8">
        <f>SUM(H9:J13)</f>
        <v>0</v>
      </c>
      <c r="I14" s="9"/>
      <c r="J14" s="9"/>
      <c r="K14" s="10">
        <f>H14-'[1]Schedule 5 (Pgs 8-11)'!E30</f>
        <v>0</v>
      </c>
      <c r="L14" s="2" t="s">
        <v>8</v>
      </c>
    </row>
    <row r="15" spans="1:12" ht="12" customHeight="1" x14ac:dyDescent="0.2">
      <c r="A15" s="1"/>
    </row>
    <row r="16" spans="1:12" ht="12" customHeight="1" x14ac:dyDescent="0.2">
      <c r="A16" s="1"/>
    </row>
    <row r="17" spans="1:12" ht="12" customHeight="1" x14ac:dyDescent="0.2">
      <c r="A17" s="6" t="s">
        <v>9</v>
      </c>
    </row>
    <row r="18" spans="1:12" ht="12" customHeight="1" x14ac:dyDescent="0.2">
      <c r="A18" s="6"/>
    </row>
    <row r="19" spans="1:12" ht="12" customHeight="1" x14ac:dyDescent="0.2">
      <c r="A19" s="7" t="s">
        <v>10</v>
      </c>
      <c r="B19" s="7"/>
      <c r="C19" s="7"/>
      <c r="D19" s="7"/>
      <c r="E19" s="7"/>
      <c r="F19" s="7"/>
      <c r="I19" s="6" t="s">
        <v>6</v>
      </c>
    </row>
    <row r="20" spans="1:12" ht="12" customHeight="1" x14ac:dyDescent="0.2">
      <c r="A20" s="18" t="s">
        <v>11</v>
      </c>
      <c r="B20" s="18"/>
      <c r="C20" s="18"/>
      <c r="D20" s="18"/>
      <c r="E20" s="18"/>
      <c r="F20" s="18"/>
      <c r="H20" s="19">
        <v>80000</v>
      </c>
      <c r="I20" s="19"/>
      <c r="J20" s="19"/>
    </row>
    <row r="21" spans="1:12" ht="12" customHeight="1" x14ac:dyDescent="0.2">
      <c r="A21" s="18"/>
      <c r="B21" s="18"/>
      <c r="C21" s="18"/>
      <c r="D21" s="18"/>
      <c r="E21" s="18"/>
      <c r="F21" s="18"/>
      <c r="H21" s="16"/>
      <c r="I21" s="16"/>
      <c r="J21" s="16"/>
    </row>
    <row r="22" spans="1:12" ht="12" customHeight="1" x14ac:dyDescent="0.2">
      <c r="A22" s="18"/>
      <c r="B22" s="18"/>
      <c r="C22" s="18"/>
      <c r="D22" s="18"/>
      <c r="E22" s="18"/>
      <c r="F22" s="18"/>
      <c r="H22" s="16"/>
      <c r="I22" s="16"/>
      <c r="J22" s="16"/>
    </row>
    <row r="23" spans="1:12" ht="12" customHeight="1" x14ac:dyDescent="0.2">
      <c r="A23" s="1" t="s">
        <v>12</v>
      </c>
      <c r="H23" s="8">
        <f>SUM(H20:J22)</f>
        <v>80000</v>
      </c>
      <c r="I23" s="9"/>
      <c r="J23" s="9"/>
      <c r="K23" s="11">
        <f>H23-'[1]Schedule 2 (Pg 5)'!D28</f>
        <v>0</v>
      </c>
      <c r="L23" s="2" t="s">
        <v>8</v>
      </c>
    </row>
    <row r="24" spans="1:12" ht="12" customHeight="1" x14ac:dyDescent="0.2">
      <c r="A24" s="1"/>
    </row>
    <row r="25" spans="1:12" ht="12" customHeight="1" x14ac:dyDescent="0.2">
      <c r="A25" s="1"/>
    </row>
    <row r="26" spans="1:12" ht="12" customHeight="1" x14ac:dyDescent="0.2">
      <c r="A26" s="1"/>
    </row>
    <row r="27" spans="1:12" ht="12" customHeight="1" x14ac:dyDescent="0.2">
      <c r="A27" s="12" t="s">
        <v>13</v>
      </c>
    </row>
    <row r="28" spans="1:12" ht="12" customHeight="1" x14ac:dyDescent="0.2">
      <c r="A28" s="6"/>
    </row>
    <row r="29" spans="1:12" ht="12" customHeight="1" x14ac:dyDescent="0.2">
      <c r="A29" s="6" t="s">
        <v>14</v>
      </c>
    </row>
    <row r="30" spans="1:12" ht="12" customHeight="1" x14ac:dyDescent="0.2">
      <c r="A30" s="6"/>
    </row>
    <row r="31" spans="1:12" ht="12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L31" s="15"/>
    </row>
    <row r="32" spans="1:12" ht="12" customHeight="1" x14ac:dyDescent="0.2">
      <c r="A32" s="20"/>
      <c r="B32" s="20"/>
      <c r="C32" s="20"/>
      <c r="D32" s="20"/>
      <c r="E32" s="20"/>
      <c r="F32" s="20"/>
      <c r="G32" s="20"/>
      <c r="H32" s="20"/>
      <c r="I32" s="20"/>
      <c r="J32" s="20"/>
    </row>
    <row r="33" spans="1:10" ht="12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</row>
    <row r="34" spans="1:10" ht="12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</row>
    <row r="35" spans="1:10" ht="23.25" customHeight="1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</row>
    <row r="36" spans="1:10" ht="12" customHeight="1" x14ac:dyDescent="0.2">
      <c r="A36" s="6"/>
    </row>
    <row r="37" spans="1:10" ht="12" customHeight="1" x14ac:dyDescent="0.2">
      <c r="A37" s="6" t="s">
        <v>15</v>
      </c>
    </row>
    <row r="38" spans="1:10" ht="12" customHeight="1" x14ac:dyDescent="0.2">
      <c r="A38" s="6"/>
    </row>
    <row r="39" spans="1:10" ht="14.1" customHeight="1" x14ac:dyDescent="0.2">
      <c r="A39" s="20"/>
      <c r="B39" s="20"/>
      <c r="C39" s="20"/>
      <c r="D39" s="20"/>
      <c r="E39" s="20"/>
      <c r="F39" s="20"/>
      <c r="G39" s="20"/>
      <c r="H39" s="20"/>
      <c r="I39" s="20"/>
      <c r="J39" s="20"/>
    </row>
    <row r="40" spans="1:10" ht="14.1" customHeight="1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</row>
    <row r="41" spans="1:10" ht="14.1" customHeight="1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</row>
    <row r="42" spans="1:10" ht="14.1" customHeight="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</row>
    <row r="43" spans="1:10" ht="14.1" customHeight="1" x14ac:dyDescent="0.2">
      <c r="A43" s="6"/>
    </row>
    <row r="44" spans="1:10" ht="14.1" customHeight="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</row>
    <row r="45" spans="1:10" ht="14.1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</row>
    <row r="46" spans="1:10" ht="14.1" customHeigh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</row>
    <row r="47" spans="1:10" ht="14.1" customHeight="1" x14ac:dyDescent="0.2">
      <c r="A47" s="6"/>
    </row>
    <row r="48" spans="1:10" ht="12" customHeight="1" x14ac:dyDescent="0.2">
      <c r="A48" s="13" t="s">
        <v>16</v>
      </c>
    </row>
    <row r="50" spans="1:10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</row>
    <row r="51" spans="1:10" x14ac:dyDescent="0.2">
      <c r="A51" s="21"/>
      <c r="B51" s="21"/>
      <c r="C51" s="21"/>
      <c r="D51" s="21"/>
      <c r="E51" s="21"/>
      <c r="F51" s="21"/>
      <c r="G51" s="21"/>
      <c r="H51" s="21"/>
      <c r="I51" s="21"/>
      <c r="J51" s="21"/>
    </row>
    <row r="52" spans="1:10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</row>
    <row r="53" spans="1:10" x14ac:dyDescent="0.2">
      <c r="A53" s="21"/>
      <c r="B53" s="21"/>
      <c r="C53" s="21"/>
      <c r="D53" s="21"/>
      <c r="E53" s="21"/>
      <c r="F53" s="21"/>
      <c r="G53" s="21"/>
      <c r="H53" s="21"/>
      <c r="I53" s="21"/>
      <c r="J53" s="21"/>
    </row>
    <row r="54" spans="1:10" x14ac:dyDescent="0.2">
      <c r="I54" s="14" t="s">
        <v>17</v>
      </c>
    </row>
  </sheetData>
  <mergeCells count="29">
    <mergeCell ref="A50:J50"/>
    <mergeCell ref="A51:J51"/>
    <mergeCell ref="A52:J52"/>
    <mergeCell ref="A53:J53"/>
    <mergeCell ref="A22:F22"/>
    <mergeCell ref="H22:J22"/>
    <mergeCell ref="H23:J23"/>
    <mergeCell ref="A31:J35"/>
    <mergeCell ref="A39:J42"/>
    <mergeCell ref="A44:J46"/>
    <mergeCell ref="H14:J14"/>
    <mergeCell ref="A19:F19"/>
    <mergeCell ref="A20:F20"/>
    <mergeCell ref="H20:J20"/>
    <mergeCell ref="A21:F21"/>
    <mergeCell ref="H21:J21"/>
    <mergeCell ref="A11:F11"/>
    <mergeCell ref="H11:J11"/>
    <mergeCell ref="A12:F12"/>
    <mergeCell ref="H12:J12"/>
    <mergeCell ref="A13:F13"/>
    <mergeCell ref="H13:J13"/>
    <mergeCell ref="C1:G1"/>
    <mergeCell ref="D3:E3"/>
    <mergeCell ref="A8:F8"/>
    <mergeCell ref="A9:F9"/>
    <mergeCell ref="H9:J9"/>
    <mergeCell ref="A10:F10"/>
    <mergeCell ref="H10:J10"/>
  </mergeCells>
  <pageMargins left="0.7" right="0.7" top="0.75" bottom="0.75" header="0.3" footer="0.3"/>
  <pageSetup scale="9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5A19727-32E1-4F2D-AD62-87ABF08A74A5}"/>
</file>

<file path=customXml/itemProps2.xml><?xml version="1.0" encoding="utf-8"?>
<ds:datastoreItem xmlns:ds="http://schemas.openxmlformats.org/officeDocument/2006/customXml" ds:itemID="{F6A1233B-3422-4326-8D33-1EFB15AF0C78}"/>
</file>

<file path=customXml/itemProps3.xml><?xml version="1.0" encoding="utf-8"?>
<ds:datastoreItem xmlns:ds="http://schemas.openxmlformats.org/officeDocument/2006/customXml" ds:itemID="{34A52E63-AE98-4733-AFA1-12426248A4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Footnote Attachment #1</vt:lpstr>
      <vt:lpstr>'Footnote Attachment #1'!Print_Area</vt:lpstr>
    </vt:vector>
  </TitlesOfParts>
  <Company>Marcum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Watson, Ethan</dc:creator>
  <cp:lastModifiedBy>Watson, Ethan</cp:lastModifiedBy>
  <dcterms:created xsi:type="dcterms:W3CDTF">2024-04-04T21:02:33Z</dcterms:created>
  <dcterms:modified xsi:type="dcterms:W3CDTF">2024-04-04T21:04:16Z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